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К\2020-2021 ученый год\Спец. класс 2020-21\2019-20 Отчет по спец классам на декабрь 2020_\"/>
    </mc:Choice>
  </mc:AlternateContent>
  <bookViews>
    <workbookView xWindow="0" yWindow="0" windowWidth="21600" windowHeight="9810"/>
  </bookViews>
  <sheets>
    <sheet name="деятельность за2019-20уч.год" sheetId="3" r:id="rId1"/>
    <sheet name="результаты ЕГЭ" sheetId="4" r:id="rId2"/>
    <sheet name="поступления" sheetId="5" r:id="rId3"/>
  </sheets>
  <calcPr calcId="162913"/>
</workbook>
</file>

<file path=xl/calcChain.xml><?xml version="1.0" encoding="utf-8"?>
<calcChain xmlns="http://schemas.openxmlformats.org/spreadsheetml/2006/main">
  <c r="C39" i="5" l="1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1" i="5"/>
  <c r="C10" i="5"/>
  <c r="C7" i="5"/>
  <c r="C5" i="5"/>
  <c r="C4" i="5"/>
  <c r="C3" i="5"/>
</calcChain>
</file>

<file path=xl/sharedStrings.xml><?xml version="1.0" encoding="utf-8"?>
<sst xmlns="http://schemas.openxmlformats.org/spreadsheetml/2006/main" count="93" uniqueCount="88">
  <si>
    <t>2019/2020 учебный год</t>
  </si>
  <si>
    <t>Название муниципалитета</t>
  </si>
  <si>
    <t>Наименование общеобразовательной организации</t>
  </si>
  <si>
    <t xml:space="preserve">Направленность </t>
  </si>
  <si>
    <t>Перечень классов с литером</t>
  </si>
  <si>
    <t>ВОШ</t>
  </si>
  <si>
    <t>WorldSkillsRussia (юниоры)</t>
  </si>
  <si>
    <t>Всероссийские мероприятия, НПК, конкурсы, отличные от Всероссийской олимпиады школьников</t>
  </si>
  <si>
    <t>Сотрудничество с вузами/СПО/предприятиями</t>
  </si>
  <si>
    <t>Региональный уровень</t>
  </si>
  <si>
    <t>Всероссийский уровень</t>
  </si>
  <si>
    <t>ФИО/класс/мероприятие/победитель/призер</t>
  </si>
  <si>
    <t>наименование вуза/СПО/предприятия</t>
  </si>
  <si>
    <t>опыт сотрудничества</t>
  </si>
  <si>
    <t>ФИО/класс/предмет/победитель/призер</t>
  </si>
  <si>
    <t>ФИО/класс набравших проходной балл на заключительный этап/предмет</t>
  </si>
  <si>
    <t>ФИО/класс/компетенция/участник/победитель/призер</t>
  </si>
  <si>
    <t>г. Назарово</t>
  </si>
  <si>
    <t>МАОУ "Лицей № 8"г. Назарово</t>
  </si>
  <si>
    <t xml:space="preserve">естественнонаучная   </t>
  </si>
  <si>
    <t>10Б, 11В</t>
  </si>
  <si>
    <t>Симакова Анастасия Евгеньевна/11В/ Национальная образовательная программа "Интеллектуально-творческий потенциал России" Всероссийский конкурс "Будущие Ломоносовы"/лауреат 2 степени</t>
  </si>
  <si>
    <t>ФГАОУ ВО СФУ</t>
  </si>
  <si>
    <t xml:space="preserve">Сотрудничество осуществдяем с 2015 г. В 2019-2020 учебном году в декабрь 2019 г. преподавателями СФУ проведены интенсивные школы по физике, химии, биологии. Сотрудничали с краевой региональной экологической общественной организацией «Ноосфера» в лице  О.Г. Морозовой, д.б.н., профессора, преподавателя СФУ. Вторая сессия интенсивной школы по физике прошла в марте 2020 г.   В  феврале 2020 г. лекторий для биологов о том как дольше жить.  В ноябре прошли 2020 г. интенсивные школы по химии и биологии.                                                                   </t>
  </si>
  <si>
    <t>Шайковская Ангелина Евгеньевна/11В/Интенсивная школа СФУ «Креативный Я»/призер</t>
  </si>
  <si>
    <t>ФГБОУ ВО Красноярский ГАУ</t>
  </si>
  <si>
    <t>Сотрудничество осуществляем с 2013 года. Основные мероприятия нашего сотрудничества в 2019-2020 учебном году- это участие в осенних и зимних школах по исследовательской деятельности;  участие в медисциплинарной олимпиаде "Бумеранг"; экскурсии.</t>
  </si>
  <si>
    <t>Халетин Кирилл Евгеньевич/11В/конкурс исследоватеьских работ "Говорящая этикетка"/призер</t>
  </si>
  <si>
    <t>ФГБОУ ВО  КрасГМУ им. Проф. В.Ф.Войно-Ясенецкого</t>
  </si>
  <si>
    <t>Сотрудничество осуществляем с 2018 года. В 2019-2020 ученом году основные мероприятие - это участие в НПК, экскурсия.</t>
  </si>
  <si>
    <t>Симакова Анастасия Евгеньевна/11В/конкурс исследоватеьских работ СФУ "Вектор в будущее 2020"/призер</t>
  </si>
  <si>
    <t>ЦРБ г. Назарово</t>
  </si>
  <si>
    <t>Сотрудничаем 4 года в рамках проекта ЦРБ " Медицинское добровольчество"</t>
  </si>
  <si>
    <t>Бочарова Екатерина Александровна/11В/ конкурс исследоватеьских работ КрасГМУ/участник</t>
  </si>
  <si>
    <t>Симакова Анастасия Евгеньевна/11В/ Всероссийская олимпиада "13 элемент.Аlхимия будущего"/призер</t>
  </si>
  <si>
    <t>Халетин Кирилл Евгеньевич/11В/ Всероссийская олимпиада "13 элемент.Аlхимия будущего"/призер</t>
  </si>
  <si>
    <t>Симакова Анастасия Евгеньевна/11В/конкурс исследоватеьских работ "Говорящая этикетка"/призер</t>
  </si>
  <si>
    <t>Костарева Анастасия Дмитриевна 11В/конкурс исследоватеьских работ "Говорящая этикетка"/призер</t>
  </si>
  <si>
    <t>Мешкова Юлия Сергеевна 11В/конкурс исследоватеьских работ "Говорящая этикетка"/призер</t>
  </si>
  <si>
    <t>Первова Валерия Алексеевна11В/конкурс исследоватеьских работ "Говорящая этикетка"/победитель</t>
  </si>
  <si>
    <t>Перепечко АлександраВалерьевна11В/конкурс исследоватеьских работ "Говорящая этикетка"/призер</t>
  </si>
  <si>
    <t>Савенкова Кристина Витальевна11В/конкурс исследоватеьских работ "Говорящая этикетка"/призер</t>
  </si>
  <si>
    <t xml:space="preserve">Плетнев Тимофей Алекандрович/11В/Университетская олимпиада школьников "Бельчонок"/призер </t>
  </si>
  <si>
    <t>Шелковникова Ольга Дмитриевн/11В/Университетская олимпиада школьников "Бельчонок"/призер</t>
  </si>
  <si>
    <t>Носков Артём Геннадьевич/11В/Краевой молодежный форум "Научно-технический потенциал Сибири 2020"/призер в номинации "Техносалон"</t>
  </si>
  <si>
    <t>Усков Артём Игоревич/11В/Национальная образовательная программа "Интеллектуально-творческий потенциал России" исследовательская олимпиада для учащихся 5-11 классов/ призер 2 место</t>
  </si>
  <si>
    <t>Фиалка Денис Сергеевич/11В/Национальная образовательная программа "Интеллектуально-творческий потенциал России" олимпиада по надпредметным компетенциям "Юность науки: навыки будущего"/призер 3 место</t>
  </si>
  <si>
    <t>Алексеева Алина алексеевна/10Б/Национальная образовательная программа "Интеллектуально-творческий потенциал России" олимпиада по надпредметным компетенциям "Юность науки: навыки будущего"/призер 2 место</t>
  </si>
  <si>
    <t>Гребенников Владимир Евгеньевич/11В/Национальная образовательная программа "Интеллектуально-творческий потенциал России" олимпиада по надпредметным компетенциям "Юность науки: навыки будущего"/призер 3 место</t>
  </si>
  <si>
    <t>Шелковникова Ольга Дмитриевн/11В/Национальная образовательная программа "Интеллектуально-творческий потенциал России" олимпиада по надпредметным компетенциям  8-11 класс/призер 2 место</t>
  </si>
  <si>
    <t>Бутин Никита Михайлович/11В/Национальная образовательная программа "Интеллектуально-творческий потенциал России" олимпиада по надпредметным компетенциям  8-11 класс/призер 3 место</t>
  </si>
  <si>
    <t xml:space="preserve">Плетнев Тимофей Алекандрович/11В/Национальная образовательная программа "Интеллектуально-творческий потенциал России" олимпиада по надпредметным компетенциям  8-11 класс/призер 3 место/призер </t>
  </si>
  <si>
    <t>Чертакова Екатерина Сергеевна/11в/Региональной олимпиады Красноярского государственного аграрного университета "Бумеранг"/призер, 2 место</t>
  </si>
  <si>
    <t>Абросимова София Алексеевна/11в/Региональной олимпиады Красноярского государственного аграрного университета "Бумеранг"/призер, 3 место</t>
  </si>
  <si>
    <t>Ратманская Яна Евгеньевна/11в/Региональной олимпиады Красноярского государственного аграрного университета "Бумеранг"/призер, 3 место</t>
  </si>
  <si>
    <t>название ОУ</t>
  </si>
  <si>
    <t xml:space="preserve">направленность
</t>
  </si>
  <si>
    <t>литер класса</t>
  </si>
  <si>
    <t>количество обучающихся</t>
  </si>
  <si>
    <t>Математика профильная (кол-во)</t>
  </si>
  <si>
    <t>Средний балл
Математика профильная</t>
  </si>
  <si>
    <t>Физика (кол-во)</t>
  </si>
  <si>
    <t>Средний балл 
Физика</t>
  </si>
  <si>
    <t>Информатика и ИКТ (кол-во)</t>
  </si>
  <si>
    <t>Средний балл 
Информатика и ИКТ</t>
  </si>
  <si>
    <t>Биология (кол-во)</t>
  </si>
  <si>
    <t>Средний балл 
Биология</t>
  </si>
  <si>
    <t>Химия (кол-во)</t>
  </si>
  <si>
    <t>Средний балл 
Химия</t>
  </si>
  <si>
    <t>МАОУ "Лицей № 8" г. Назарово</t>
  </si>
  <si>
    <t>естественнонаучная</t>
  </si>
  <si>
    <t>11В</t>
  </si>
  <si>
    <t xml:space="preserve">
 </t>
  </si>
  <si>
    <r>
      <rPr>
        <sz val="11"/>
        <color theme="1"/>
        <rFont val="Times New Roman"/>
        <charset val="204"/>
      </rPr>
      <t xml:space="preserve">краткое наименование ОУ
</t>
    </r>
    <r>
      <rPr>
        <b/>
        <sz val="11"/>
        <color theme="1"/>
        <rFont val="Times New Roman"/>
        <charset val="204"/>
      </rPr>
      <t>инженерный</t>
    </r>
  </si>
  <si>
    <t>кол-во</t>
  </si>
  <si>
    <t>%</t>
  </si>
  <si>
    <t xml:space="preserve">вузы </t>
  </si>
  <si>
    <t>спо</t>
  </si>
  <si>
    <t>не поступали</t>
  </si>
  <si>
    <t>соответствует направленности</t>
  </si>
  <si>
    <t xml:space="preserve">всего </t>
  </si>
  <si>
    <t>Красноярский край</t>
  </si>
  <si>
    <t>Другие территории</t>
  </si>
  <si>
    <t>наименование города</t>
  </si>
  <si>
    <t>г. Томск</t>
  </si>
  <si>
    <t>г. Москва</t>
  </si>
  <si>
    <t>г. Санкт-Петербург</t>
  </si>
  <si>
    <t>г. Кемерово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</si>
</sst>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4"/>
      <color theme="1"/>
      <name val="Times New Roman"/>
      <charset val="204"/>
    </font>
    <font>
      <sz val="14"/>
      <color theme="1"/>
      <name val="Calibri"/>
      <charset val="204"/>
      <scheme val="minor"/>
    </font>
    <font>
      <sz val="14"/>
      <name val="Times New Roman"/>
      <charset val="204"/>
    </font>
    <font>
      <sz val="14"/>
      <color rgb="FFFF0000"/>
      <name val="Times New Roman"/>
      <charset val="204"/>
    </font>
    <font>
      <sz val="10"/>
      <color theme="1"/>
      <name val="Arial Narrow"/>
      <charset val="204"/>
    </font>
    <font>
      <sz val="8"/>
      <color rgb="FFFFFF00"/>
      <name val="Arial Narrow"/>
      <charset val="204"/>
    </font>
    <font>
      <sz val="12"/>
      <color rgb="FF000000"/>
      <name val="Arial Narrow"/>
      <charset val="204"/>
    </font>
    <font>
      <sz val="12"/>
      <color theme="1"/>
      <name val="Arial Narrow"/>
      <charset val="204"/>
    </font>
    <font>
      <b/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0" fontId="2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Font="1" applyFill="1" applyBorder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J4" workbookViewId="0">
      <selection activeCell="K30" sqref="K30"/>
    </sheetView>
  </sheetViews>
  <sheetFormatPr defaultColWidth="9" defaultRowHeight="15" x14ac:dyDescent="0.25"/>
  <cols>
    <col min="1" max="1" width="40.7109375" customWidth="1"/>
    <col min="2" max="2" width="45.28515625" customWidth="1"/>
    <col min="3" max="3" width="34.42578125" customWidth="1"/>
    <col min="4" max="4" width="33.7109375" customWidth="1"/>
    <col min="5" max="5" width="39.140625" customWidth="1"/>
    <col min="6" max="8" width="39.7109375" customWidth="1"/>
    <col min="9" max="10" width="40.7109375" customWidth="1"/>
    <col min="11" max="11" width="55.42578125" customWidth="1"/>
    <col min="12" max="12" width="28.5703125" customWidth="1"/>
    <col min="13" max="13" width="80.7109375" customWidth="1"/>
  </cols>
  <sheetData>
    <row r="1" spans="1:14" ht="18.75" x14ac:dyDescent="0.3">
      <c r="A1" s="39" t="s">
        <v>0</v>
      </c>
      <c r="B1" s="40"/>
      <c r="C1" s="40"/>
      <c r="D1" s="40"/>
      <c r="E1" s="40"/>
      <c r="F1" s="40"/>
      <c r="G1" s="27"/>
      <c r="H1" s="27"/>
    </row>
    <row r="2" spans="1:14" ht="58.5" customHeight="1" x14ac:dyDescent="0.25">
      <c r="A2" s="46" t="s">
        <v>1</v>
      </c>
      <c r="B2" s="49" t="s">
        <v>2</v>
      </c>
      <c r="C2" s="46" t="s">
        <v>3</v>
      </c>
      <c r="D2" s="49" t="s">
        <v>4</v>
      </c>
      <c r="E2" s="41" t="s">
        <v>5</v>
      </c>
      <c r="F2" s="42"/>
      <c r="G2" s="42"/>
      <c r="H2" s="43"/>
      <c r="I2" s="44" t="s">
        <v>6</v>
      </c>
      <c r="J2" s="45"/>
      <c r="K2" s="32" t="s">
        <v>7</v>
      </c>
      <c r="L2" s="44" t="s">
        <v>8</v>
      </c>
      <c r="M2" s="45"/>
    </row>
    <row r="3" spans="1:14" ht="56.25" customHeight="1" x14ac:dyDescent="0.25">
      <c r="A3" s="47"/>
      <c r="B3" s="53"/>
      <c r="C3" s="47"/>
      <c r="D3" s="53"/>
      <c r="E3" s="41" t="s">
        <v>9</v>
      </c>
      <c r="F3" s="43"/>
      <c r="G3" s="41" t="s">
        <v>10</v>
      </c>
      <c r="H3" s="43"/>
      <c r="I3" s="28" t="s">
        <v>9</v>
      </c>
      <c r="J3" s="28" t="s">
        <v>10</v>
      </c>
      <c r="K3" s="49" t="s">
        <v>11</v>
      </c>
      <c r="L3" s="49" t="s">
        <v>12</v>
      </c>
      <c r="M3" s="49" t="s">
        <v>13</v>
      </c>
    </row>
    <row r="4" spans="1:14" ht="56.25" x14ac:dyDescent="0.25">
      <c r="A4" s="48"/>
      <c r="B4" s="50"/>
      <c r="C4" s="48"/>
      <c r="D4" s="50"/>
      <c r="E4" s="28" t="s">
        <v>14</v>
      </c>
      <c r="F4" s="28" t="s">
        <v>15</v>
      </c>
      <c r="G4" s="28" t="s">
        <v>14</v>
      </c>
      <c r="H4" s="28" t="s">
        <v>15</v>
      </c>
      <c r="I4" s="28" t="s">
        <v>16</v>
      </c>
      <c r="J4" s="28" t="s">
        <v>16</v>
      </c>
      <c r="K4" s="50"/>
      <c r="L4" s="50"/>
      <c r="M4" s="50"/>
    </row>
    <row r="5" spans="1:14" ht="105" x14ac:dyDescent="0.25">
      <c r="A5" s="51" t="s">
        <v>17</v>
      </c>
      <c r="B5" s="29" t="s">
        <v>18</v>
      </c>
      <c r="C5" s="30" t="s">
        <v>19</v>
      </c>
      <c r="D5" s="31" t="s">
        <v>20</v>
      </c>
      <c r="E5" s="28"/>
      <c r="F5" s="5"/>
      <c r="G5" s="5"/>
      <c r="H5" s="5"/>
      <c r="I5" s="16"/>
      <c r="J5" s="16"/>
      <c r="K5" s="33" t="s">
        <v>21</v>
      </c>
      <c r="L5" s="34" t="s">
        <v>22</v>
      </c>
      <c r="M5" s="34" t="s">
        <v>23</v>
      </c>
      <c r="N5" s="35"/>
    </row>
    <row r="6" spans="1:14" ht="60" x14ac:dyDescent="0.25">
      <c r="A6" s="52"/>
      <c r="B6" s="31"/>
      <c r="C6" s="30"/>
      <c r="D6" s="31"/>
      <c r="E6" s="16"/>
      <c r="F6" s="16"/>
      <c r="G6" s="16"/>
      <c r="H6" s="16"/>
      <c r="I6" s="16"/>
      <c r="J6" s="16"/>
      <c r="K6" s="33" t="s">
        <v>24</v>
      </c>
      <c r="L6" s="33" t="s">
        <v>25</v>
      </c>
      <c r="M6" s="33" t="s">
        <v>26</v>
      </c>
      <c r="N6" s="35"/>
    </row>
    <row r="7" spans="1:14" ht="30" x14ac:dyDescent="0.25">
      <c r="K7" s="33" t="s">
        <v>27</v>
      </c>
      <c r="L7" s="33" t="s">
        <v>28</v>
      </c>
      <c r="M7" s="33" t="s">
        <v>29</v>
      </c>
      <c r="N7" s="35"/>
    </row>
    <row r="8" spans="1:14" ht="45" x14ac:dyDescent="0.25">
      <c r="K8" s="33" t="s">
        <v>30</v>
      </c>
      <c r="L8" s="33" t="s">
        <v>31</v>
      </c>
      <c r="M8" s="33" t="s">
        <v>32</v>
      </c>
    </row>
    <row r="9" spans="1:14" ht="30" x14ac:dyDescent="0.25">
      <c r="K9" s="33" t="s">
        <v>33</v>
      </c>
      <c r="L9" s="36"/>
      <c r="M9" s="36"/>
    </row>
    <row r="10" spans="1:14" ht="30" x14ac:dyDescent="0.25">
      <c r="K10" s="33" t="s">
        <v>34</v>
      </c>
      <c r="L10" s="36"/>
      <c r="M10" s="36"/>
    </row>
    <row r="11" spans="1:14" ht="30" x14ac:dyDescent="0.25">
      <c r="K11" s="33" t="s">
        <v>35</v>
      </c>
      <c r="L11" s="36"/>
      <c r="M11" s="36"/>
    </row>
    <row r="12" spans="1:14" ht="30" x14ac:dyDescent="0.25">
      <c r="K12" s="33" t="s">
        <v>36</v>
      </c>
      <c r="L12" s="36"/>
      <c r="M12" s="36"/>
    </row>
    <row r="13" spans="1:14" ht="30" x14ac:dyDescent="0.25">
      <c r="K13" s="33" t="s">
        <v>37</v>
      </c>
      <c r="L13" s="36"/>
      <c r="M13" s="36"/>
    </row>
    <row r="14" spans="1:14" ht="30" x14ac:dyDescent="0.25">
      <c r="K14" s="33" t="s">
        <v>38</v>
      </c>
      <c r="L14" s="36"/>
      <c r="M14" s="36"/>
    </row>
    <row r="15" spans="1:14" ht="45" x14ac:dyDescent="0.25">
      <c r="K15" s="33" t="s">
        <v>39</v>
      </c>
      <c r="L15" s="36"/>
      <c r="M15" s="36"/>
    </row>
    <row r="16" spans="1:14" ht="30" x14ac:dyDescent="0.25">
      <c r="K16" s="33" t="s">
        <v>40</v>
      </c>
      <c r="L16" s="36"/>
      <c r="M16" s="36"/>
    </row>
    <row r="17" spans="11:13" ht="30" x14ac:dyDescent="0.25">
      <c r="K17" s="33" t="s">
        <v>41</v>
      </c>
      <c r="L17" s="36"/>
      <c r="M17" s="36"/>
    </row>
    <row r="18" spans="11:13" ht="30" x14ac:dyDescent="0.25">
      <c r="K18" s="33" t="s">
        <v>42</v>
      </c>
      <c r="L18" s="36"/>
      <c r="M18" s="36"/>
    </row>
    <row r="19" spans="11:13" ht="30" x14ac:dyDescent="0.25">
      <c r="K19" s="33" t="s">
        <v>43</v>
      </c>
      <c r="L19" s="36"/>
      <c r="M19" s="36"/>
    </row>
    <row r="20" spans="11:13" ht="45" x14ac:dyDescent="0.25">
      <c r="K20" s="33" t="s">
        <v>44</v>
      </c>
      <c r="L20" s="37"/>
      <c r="M20" s="37"/>
    </row>
    <row r="21" spans="11:13" ht="60" x14ac:dyDescent="0.25">
      <c r="K21" s="33" t="s">
        <v>45</v>
      </c>
      <c r="L21" s="37"/>
      <c r="M21" s="37"/>
    </row>
    <row r="22" spans="11:13" ht="75" x14ac:dyDescent="0.25">
      <c r="K22" s="33" t="s">
        <v>46</v>
      </c>
      <c r="L22" s="37"/>
      <c r="M22" s="37"/>
    </row>
    <row r="23" spans="11:13" ht="75" x14ac:dyDescent="0.25">
      <c r="K23" s="33" t="s">
        <v>47</v>
      </c>
      <c r="L23" s="37"/>
      <c r="M23" s="37"/>
    </row>
    <row r="24" spans="11:13" ht="75" x14ac:dyDescent="0.25">
      <c r="K24" s="33" t="s">
        <v>48</v>
      </c>
      <c r="L24" s="37"/>
      <c r="M24" s="37"/>
    </row>
    <row r="25" spans="11:13" ht="60" x14ac:dyDescent="0.25">
      <c r="K25" s="33" t="s">
        <v>49</v>
      </c>
      <c r="L25" s="37"/>
      <c r="M25" s="37"/>
    </row>
    <row r="26" spans="11:13" ht="60" x14ac:dyDescent="0.25">
      <c r="K26" s="33" t="s">
        <v>50</v>
      </c>
      <c r="L26" s="37"/>
      <c r="M26" s="37"/>
    </row>
    <row r="27" spans="11:13" ht="75" x14ac:dyDescent="0.25">
      <c r="K27" s="33" t="s">
        <v>51</v>
      </c>
      <c r="L27" s="37"/>
      <c r="M27" s="37"/>
    </row>
    <row r="28" spans="11:13" ht="45" x14ac:dyDescent="0.25">
      <c r="K28" s="33" t="s">
        <v>52</v>
      </c>
      <c r="L28" s="37"/>
      <c r="M28" s="37"/>
    </row>
    <row r="29" spans="11:13" ht="45" x14ac:dyDescent="0.25">
      <c r="K29" s="33" t="s">
        <v>53</v>
      </c>
      <c r="L29" s="37"/>
      <c r="M29" s="37"/>
    </row>
    <row r="30" spans="11:13" ht="45" x14ac:dyDescent="0.25">
      <c r="K30" s="33" t="s">
        <v>54</v>
      </c>
      <c r="L30" s="37"/>
      <c r="M30" s="37"/>
    </row>
    <row r="31" spans="11:13" x14ac:dyDescent="0.25">
      <c r="K31" s="33"/>
      <c r="L31" s="37"/>
      <c r="M31" s="37"/>
    </row>
    <row r="32" spans="11:13" x14ac:dyDescent="0.25">
      <c r="K32" s="33"/>
      <c r="L32" s="37"/>
      <c r="M32" s="37"/>
    </row>
    <row r="33" spans="11:13" x14ac:dyDescent="0.25">
      <c r="K33" s="33"/>
      <c r="L33" s="37"/>
      <c r="M33" s="37"/>
    </row>
    <row r="34" spans="11:13" x14ac:dyDescent="0.25">
      <c r="K34" s="38"/>
    </row>
    <row r="35" spans="11:13" x14ac:dyDescent="0.25">
      <c r="K35" s="38"/>
    </row>
    <row r="36" spans="11:13" x14ac:dyDescent="0.25">
      <c r="K36" s="38"/>
    </row>
    <row r="37" spans="11:13" x14ac:dyDescent="0.25">
      <c r="K37" s="38"/>
    </row>
    <row r="38" spans="11:13" x14ac:dyDescent="0.25">
      <c r="K38" s="38"/>
    </row>
    <row r="39" spans="11:13" x14ac:dyDescent="0.25">
      <c r="K39" s="38"/>
    </row>
    <row r="40" spans="11:13" x14ac:dyDescent="0.25">
      <c r="K40" s="38"/>
    </row>
    <row r="41" spans="11:13" x14ac:dyDescent="0.25">
      <c r="K41" s="38"/>
    </row>
    <row r="42" spans="11:13" x14ac:dyDescent="0.25">
      <c r="K42" s="38"/>
    </row>
    <row r="43" spans="11:13" x14ac:dyDescent="0.25">
      <c r="K43" s="38"/>
    </row>
    <row r="44" spans="11:13" x14ac:dyDescent="0.25">
      <c r="K44" s="38"/>
    </row>
    <row r="45" spans="11:13" x14ac:dyDescent="0.25">
      <c r="K45" s="38"/>
    </row>
    <row r="46" spans="11:13" x14ac:dyDescent="0.25">
      <c r="K46" s="38"/>
    </row>
    <row r="47" spans="11:13" x14ac:dyDescent="0.25">
      <c r="K47" s="38"/>
    </row>
    <row r="48" spans="11:13" x14ac:dyDescent="0.25">
      <c r="K48" s="38"/>
    </row>
    <row r="49" spans="11:11" x14ac:dyDescent="0.25">
      <c r="K49" s="38"/>
    </row>
    <row r="50" spans="11:11" x14ac:dyDescent="0.25">
      <c r="K50" s="38"/>
    </row>
    <row r="51" spans="11:11" x14ac:dyDescent="0.25">
      <c r="K51" s="38"/>
    </row>
    <row r="52" spans="11:11" x14ac:dyDescent="0.25">
      <c r="K52" s="38"/>
    </row>
    <row r="53" spans="11:11" x14ac:dyDescent="0.25">
      <c r="K53" s="38"/>
    </row>
    <row r="54" spans="11:11" x14ac:dyDescent="0.25">
      <c r="K54" s="38"/>
    </row>
  </sheetData>
  <mergeCells count="14">
    <mergeCell ref="A5:A6"/>
    <mergeCell ref="B2:B4"/>
    <mergeCell ref="C2:C4"/>
    <mergeCell ref="D2:D4"/>
    <mergeCell ref="K3:K4"/>
    <mergeCell ref="A1:F1"/>
    <mergeCell ref="E2:H2"/>
    <mergeCell ref="I2:J2"/>
    <mergeCell ref="L2:M2"/>
    <mergeCell ref="E3:F3"/>
    <mergeCell ref="G3:H3"/>
    <mergeCell ref="A2:A4"/>
    <mergeCell ref="L3:L4"/>
    <mergeCell ref="M3:M4"/>
  </mergeCells>
  <pageMargins left="0.7" right="0.7" top="0.75" bottom="0.75" header="0.3" footer="0.3"/>
  <pageSetup paperSize="9" scale="43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P3" sqref="P3"/>
    </sheetView>
  </sheetViews>
  <sheetFormatPr defaultColWidth="9" defaultRowHeight="15" x14ac:dyDescent="0.25"/>
  <cols>
    <col min="1" max="1" width="37.85546875" customWidth="1"/>
    <col min="2" max="2" width="20" customWidth="1"/>
    <col min="4" max="4" width="11.140625" customWidth="1"/>
    <col min="5" max="5" width="10.85546875" customWidth="1"/>
    <col min="6" max="6" width="10.42578125" customWidth="1"/>
    <col min="13" max="13" width="7.85546875" customWidth="1"/>
  </cols>
  <sheetData>
    <row r="1" spans="1:15" ht="51" x14ac:dyDescent="0.25">
      <c r="A1" s="18" t="s">
        <v>55</v>
      </c>
      <c r="B1" s="18" t="s">
        <v>56</v>
      </c>
      <c r="C1" s="18" t="s">
        <v>57</v>
      </c>
      <c r="D1" s="18" t="s">
        <v>58</v>
      </c>
      <c r="E1" s="19" t="s">
        <v>59</v>
      </c>
      <c r="F1" s="18" t="s">
        <v>60</v>
      </c>
      <c r="G1" s="19" t="s">
        <v>61</v>
      </c>
      <c r="H1" s="18" t="s">
        <v>62</v>
      </c>
      <c r="I1" s="19" t="s">
        <v>63</v>
      </c>
      <c r="J1" s="18" t="s">
        <v>64</v>
      </c>
      <c r="K1" s="19" t="s">
        <v>65</v>
      </c>
      <c r="L1" s="18" t="s">
        <v>66</v>
      </c>
      <c r="M1" s="19" t="s">
        <v>67</v>
      </c>
      <c r="N1" s="18" t="s">
        <v>68</v>
      </c>
      <c r="O1" s="24"/>
    </row>
    <row r="2" spans="1:15" x14ac:dyDescent="0.2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4"/>
    </row>
    <row r="3" spans="1:15" ht="15.75" x14ac:dyDescent="0.25">
      <c r="A3" s="21" t="s">
        <v>69</v>
      </c>
      <c r="B3" s="22" t="s">
        <v>70</v>
      </c>
      <c r="C3" s="22" t="s">
        <v>71</v>
      </c>
      <c r="D3" s="22">
        <v>19</v>
      </c>
      <c r="E3" s="23">
        <v>7</v>
      </c>
      <c r="F3" s="23">
        <v>64.569999999999993</v>
      </c>
      <c r="G3" s="23">
        <v>4</v>
      </c>
      <c r="H3" s="23">
        <v>62.5</v>
      </c>
      <c r="I3" s="23"/>
      <c r="J3" s="23"/>
      <c r="K3" s="23">
        <v>12</v>
      </c>
      <c r="L3" s="23">
        <v>61.25</v>
      </c>
      <c r="M3" s="23">
        <v>13</v>
      </c>
      <c r="N3" s="25">
        <v>65.23</v>
      </c>
      <c r="O3" s="26"/>
    </row>
    <row r="4" spans="1:1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pageMargins left="0.7" right="0.7" top="0.75" bottom="0.75" header="0.3" footer="0.3"/>
  <pageSetup paperSize="9" scale="77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workbookViewId="0">
      <selection activeCell="E11" sqref="E11"/>
    </sheetView>
  </sheetViews>
  <sheetFormatPr defaultColWidth="9" defaultRowHeight="15" x14ac:dyDescent="0.25"/>
  <cols>
    <col min="1" max="1" width="35.140625" customWidth="1"/>
    <col min="2" max="2" width="12.42578125" customWidth="1"/>
    <col min="3" max="3" width="13.85546875" customWidth="1"/>
  </cols>
  <sheetData>
    <row r="1" spans="1:3" ht="30" customHeight="1" x14ac:dyDescent="0.25">
      <c r="A1" s="1" t="s">
        <v>72</v>
      </c>
      <c r="B1" s="54" t="s">
        <v>73</v>
      </c>
      <c r="C1" s="55"/>
    </row>
    <row r="2" spans="1:3" ht="30" customHeight="1" x14ac:dyDescent="0.25">
      <c r="A2" s="1"/>
      <c r="B2" s="2" t="s">
        <v>74</v>
      </c>
      <c r="C2" s="2" t="s">
        <v>75</v>
      </c>
    </row>
    <row r="3" spans="1:3" x14ac:dyDescent="0.25">
      <c r="A3" s="1" t="s">
        <v>76</v>
      </c>
      <c r="B3" s="2">
        <v>16</v>
      </c>
      <c r="C3" s="3">
        <f>B3/B8</f>
        <v>0.84210526315789469</v>
      </c>
    </row>
    <row r="4" spans="1:3" x14ac:dyDescent="0.25">
      <c r="A4" s="1" t="s">
        <v>77</v>
      </c>
      <c r="B4" s="2">
        <v>3</v>
      </c>
      <c r="C4" s="3">
        <f>B4/23</f>
        <v>0.13043478260869565</v>
      </c>
    </row>
    <row r="5" spans="1:3" x14ac:dyDescent="0.25">
      <c r="A5" s="1" t="s">
        <v>78</v>
      </c>
      <c r="B5" s="2">
        <v>0</v>
      </c>
      <c r="C5" s="3">
        <f>B5/B8</f>
        <v>0</v>
      </c>
    </row>
    <row r="6" spans="1:3" x14ac:dyDescent="0.25">
      <c r="A6" s="56"/>
      <c r="B6" s="57"/>
      <c r="C6" s="57"/>
    </row>
    <row r="7" spans="1:3" ht="37.5" x14ac:dyDescent="0.25">
      <c r="A7" s="4" t="s">
        <v>79</v>
      </c>
      <c r="B7" s="5">
        <v>19</v>
      </c>
      <c r="C7" s="6">
        <f>B7/B8</f>
        <v>1</v>
      </c>
    </row>
    <row r="8" spans="1:3" ht="18.75" x14ac:dyDescent="0.25">
      <c r="A8" s="7" t="s">
        <v>80</v>
      </c>
      <c r="B8" s="5">
        <v>19</v>
      </c>
      <c r="C8" s="8">
        <v>1</v>
      </c>
    </row>
    <row r="9" spans="1:3" ht="18.75" x14ac:dyDescent="0.25">
      <c r="A9" s="58"/>
      <c r="B9" s="58"/>
      <c r="C9" s="58"/>
    </row>
    <row r="10" spans="1:3" ht="18.75" x14ac:dyDescent="0.3">
      <c r="A10" s="9" t="s">
        <v>81</v>
      </c>
      <c r="B10" s="5">
        <v>10</v>
      </c>
      <c r="C10" s="6">
        <f>B10/B8</f>
        <v>0.52631578947368418</v>
      </c>
    </row>
    <row r="11" spans="1:3" ht="18.75" x14ac:dyDescent="0.25">
      <c r="A11" s="4" t="s">
        <v>82</v>
      </c>
      <c r="B11" s="5">
        <v>9</v>
      </c>
      <c r="C11" s="6">
        <f>B11/B8</f>
        <v>0.47368421052631576</v>
      </c>
    </row>
    <row r="12" spans="1:3" ht="18.75" x14ac:dyDescent="0.25">
      <c r="A12" s="59" t="s">
        <v>83</v>
      </c>
      <c r="B12" s="60"/>
      <c r="C12" s="60"/>
    </row>
    <row r="13" spans="1:3" ht="18.75" x14ac:dyDescent="0.25">
      <c r="A13" s="10" t="s">
        <v>84</v>
      </c>
      <c r="B13" s="5">
        <v>4</v>
      </c>
      <c r="C13" s="6">
        <f>B13/23</f>
        <v>0.17391304347826086</v>
      </c>
    </row>
    <row r="14" spans="1:3" ht="18.75" x14ac:dyDescent="0.25">
      <c r="A14" s="7" t="s">
        <v>85</v>
      </c>
      <c r="B14" s="5">
        <v>1</v>
      </c>
      <c r="C14" s="6">
        <f t="shared" ref="C14:C39" si="0">B14/23</f>
        <v>4.3478260869565216E-2</v>
      </c>
    </row>
    <row r="15" spans="1:3" ht="18.75" x14ac:dyDescent="0.25">
      <c r="A15" s="4" t="s">
        <v>86</v>
      </c>
      <c r="B15" s="5">
        <v>1</v>
      </c>
      <c r="C15" s="6">
        <f t="shared" si="0"/>
        <v>4.3478260869565216E-2</v>
      </c>
    </row>
    <row r="16" spans="1:3" ht="18.75" x14ac:dyDescent="0.25">
      <c r="A16" s="7" t="s">
        <v>87</v>
      </c>
      <c r="B16" s="5">
        <v>3</v>
      </c>
      <c r="C16" s="6">
        <f t="shared" si="0"/>
        <v>0.13043478260869565</v>
      </c>
    </row>
    <row r="17" spans="1:3" ht="18.75" x14ac:dyDescent="0.25">
      <c r="A17" s="7"/>
      <c r="B17" s="5">
        <v>0</v>
      </c>
      <c r="C17" s="6">
        <f t="shared" si="0"/>
        <v>0</v>
      </c>
    </row>
    <row r="18" spans="1:3" ht="18.75" x14ac:dyDescent="0.25">
      <c r="A18" s="7"/>
      <c r="B18" s="5">
        <v>0</v>
      </c>
      <c r="C18" s="6">
        <f t="shared" si="0"/>
        <v>0</v>
      </c>
    </row>
    <row r="19" spans="1:3" ht="18.75" x14ac:dyDescent="0.25">
      <c r="A19" s="7"/>
      <c r="B19" s="5">
        <v>0</v>
      </c>
      <c r="C19" s="6">
        <f t="shared" si="0"/>
        <v>0</v>
      </c>
    </row>
    <row r="20" spans="1:3" ht="18.75" x14ac:dyDescent="0.25">
      <c r="A20" s="11"/>
      <c r="B20" s="5">
        <v>0</v>
      </c>
      <c r="C20" s="6">
        <f t="shared" si="0"/>
        <v>0</v>
      </c>
    </row>
    <row r="21" spans="1:3" ht="18.75" x14ac:dyDescent="0.25">
      <c r="A21" s="7"/>
      <c r="B21" s="5">
        <v>0</v>
      </c>
      <c r="C21" s="6">
        <f t="shared" si="0"/>
        <v>0</v>
      </c>
    </row>
    <row r="22" spans="1:3" ht="18.75" x14ac:dyDescent="0.25">
      <c r="A22" s="12"/>
      <c r="B22" s="5">
        <v>0</v>
      </c>
      <c r="C22" s="6">
        <f t="shared" si="0"/>
        <v>0</v>
      </c>
    </row>
    <row r="23" spans="1:3" ht="18.75" x14ac:dyDescent="0.25">
      <c r="A23" s="13"/>
      <c r="B23" s="5">
        <v>0</v>
      </c>
      <c r="C23" s="6">
        <f t="shared" si="0"/>
        <v>0</v>
      </c>
    </row>
    <row r="24" spans="1:3" ht="18.75" x14ac:dyDescent="0.25">
      <c r="A24" s="13"/>
      <c r="B24" s="5">
        <v>0</v>
      </c>
      <c r="C24" s="6">
        <f t="shared" si="0"/>
        <v>0</v>
      </c>
    </row>
    <row r="25" spans="1:3" ht="18.75" x14ac:dyDescent="0.25">
      <c r="A25" s="13"/>
      <c r="B25" s="5">
        <v>0</v>
      </c>
      <c r="C25" s="6">
        <f t="shared" si="0"/>
        <v>0</v>
      </c>
    </row>
    <row r="26" spans="1:3" ht="18.75" x14ac:dyDescent="0.25">
      <c r="A26" s="12"/>
      <c r="B26" s="5">
        <v>0</v>
      </c>
      <c r="C26" s="6">
        <f t="shared" si="0"/>
        <v>0</v>
      </c>
    </row>
    <row r="27" spans="1:3" ht="18.75" x14ac:dyDescent="0.25">
      <c r="A27" s="14"/>
      <c r="B27" s="5">
        <v>0</v>
      </c>
      <c r="C27" s="6">
        <f t="shared" si="0"/>
        <v>0</v>
      </c>
    </row>
    <row r="28" spans="1:3" ht="18.75" x14ac:dyDescent="0.25">
      <c r="A28" s="14"/>
      <c r="B28" s="5">
        <v>0</v>
      </c>
      <c r="C28" s="6">
        <f t="shared" si="0"/>
        <v>0</v>
      </c>
    </row>
    <row r="29" spans="1:3" ht="18.75" x14ac:dyDescent="0.25">
      <c r="A29" s="15"/>
      <c r="B29" s="5">
        <v>0</v>
      </c>
      <c r="C29" s="6">
        <f t="shared" si="0"/>
        <v>0</v>
      </c>
    </row>
    <row r="30" spans="1:3" ht="18.75" x14ac:dyDescent="0.25">
      <c r="A30" s="13"/>
      <c r="B30" s="5">
        <v>0</v>
      </c>
      <c r="C30" s="6">
        <f t="shared" si="0"/>
        <v>0</v>
      </c>
    </row>
    <row r="31" spans="1:3" ht="18.75" x14ac:dyDescent="0.25">
      <c r="A31" s="13"/>
      <c r="B31" s="5">
        <v>0</v>
      </c>
      <c r="C31" s="6">
        <f t="shared" si="0"/>
        <v>0</v>
      </c>
    </row>
    <row r="32" spans="1:3" ht="18.75" x14ac:dyDescent="0.25">
      <c r="A32" s="12"/>
      <c r="B32" s="5">
        <v>0</v>
      </c>
      <c r="C32" s="6">
        <f t="shared" si="0"/>
        <v>0</v>
      </c>
    </row>
    <row r="33" spans="1:3" ht="18.75" x14ac:dyDescent="0.25">
      <c r="A33" s="12"/>
      <c r="B33" s="5">
        <v>0</v>
      </c>
      <c r="C33" s="6">
        <f t="shared" si="0"/>
        <v>0</v>
      </c>
    </row>
    <row r="34" spans="1:3" ht="18.75" x14ac:dyDescent="0.25">
      <c r="A34" s="12"/>
      <c r="B34" s="5">
        <v>0</v>
      </c>
      <c r="C34" s="6">
        <f t="shared" si="0"/>
        <v>0</v>
      </c>
    </row>
    <row r="35" spans="1:3" ht="18.75" x14ac:dyDescent="0.25">
      <c r="A35" s="12"/>
      <c r="B35" s="5">
        <v>0</v>
      </c>
      <c r="C35" s="6">
        <f t="shared" si="0"/>
        <v>0</v>
      </c>
    </row>
    <row r="36" spans="1:3" ht="18.75" x14ac:dyDescent="0.25">
      <c r="A36" s="12"/>
      <c r="B36" s="5">
        <v>0</v>
      </c>
      <c r="C36" s="6">
        <f t="shared" si="0"/>
        <v>0</v>
      </c>
    </row>
    <row r="37" spans="1:3" ht="18.75" x14ac:dyDescent="0.25">
      <c r="A37" s="12"/>
      <c r="B37" s="5">
        <v>0</v>
      </c>
      <c r="C37" s="6">
        <f t="shared" si="0"/>
        <v>0</v>
      </c>
    </row>
    <row r="38" spans="1:3" ht="18.75" x14ac:dyDescent="0.25">
      <c r="A38" s="16"/>
      <c r="B38" s="5">
        <v>0</v>
      </c>
      <c r="C38" s="17">
        <f t="shared" si="0"/>
        <v>0</v>
      </c>
    </row>
    <row r="39" spans="1:3" ht="18.75" x14ac:dyDescent="0.25">
      <c r="A39" s="16"/>
      <c r="B39" s="5">
        <v>0</v>
      </c>
      <c r="C39" s="17">
        <f t="shared" si="0"/>
        <v>0</v>
      </c>
    </row>
  </sheetData>
  <mergeCells count="4">
    <mergeCell ref="B1:C1"/>
    <mergeCell ref="A6:C6"/>
    <mergeCell ref="A9:C9"/>
    <mergeCell ref="A12:C12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деятельность за2019-20уч.год</vt:lpstr>
      <vt:lpstr>результаты ЕГЭ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2006-09-28T05:33:00Z</dcterms:created>
  <dcterms:modified xsi:type="dcterms:W3CDTF">2021-11-07T08:11:04Z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